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deokar\Downloads\"/>
    </mc:Choice>
  </mc:AlternateContent>
  <xr:revisionPtr revIDLastSave="0" documentId="13_ncr:1_{A65D1B28-7D41-4C7A-87FB-1AE87B6E2854}" xr6:coauthVersionLast="47" xr6:coauthVersionMax="47" xr10:uidLastSave="{00000000-0000-0000-0000-000000000000}"/>
  <bookViews>
    <workbookView xWindow="-108" yWindow="-108" windowWidth="23256" windowHeight="12456" xr2:uid="{B488477A-421A-4E31-8765-F857D9FBDC4B}"/>
  </bookViews>
  <sheets>
    <sheet name="Sheet1" sheetId="1" r:id="rId1"/>
  </sheets>
  <definedNames>
    <definedName name="_xlnm._FilterDatabase" localSheetId="0" hidden="1">Sheet1!$A$5:$K$21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21" i="1"/>
  <c r="E21" i="1" l="1"/>
</calcChain>
</file>

<file path=xl/sharedStrings.xml><?xml version="1.0" encoding="utf-8"?>
<sst xmlns="http://schemas.openxmlformats.org/spreadsheetml/2006/main" count="132" uniqueCount="72">
  <si>
    <t>Sr.No.</t>
  </si>
  <si>
    <t>Remarks</t>
  </si>
  <si>
    <t>Projects/Entity whom donated</t>
  </si>
  <si>
    <t>Amount</t>
  </si>
  <si>
    <t>Bitsaa Alumni Trust</t>
  </si>
  <si>
    <t>Caregivers Asha Society</t>
  </si>
  <si>
    <t xml:space="preserve">Dontion Of Wheel Chair </t>
  </si>
  <si>
    <t>Geeta Devasi</t>
  </si>
  <si>
    <t xml:space="preserve">Maitribodh Parivaar Charitable Trust </t>
  </si>
  <si>
    <t xml:space="preserve">Pragya Mirgi Rog Niwarak Samiti (Regd.)  Gulabpura  </t>
  </si>
  <si>
    <t xml:space="preserve">Raginiben Bipinchandra Sevakarya Trust </t>
  </si>
  <si>
    <t xml:space="preserve">Rotary Club Of Mumbai West Coast </t>
  </si>
  <si>
    <t xml:space="preserve">Social Shadow Foundation </t>
  </si>
  <si>
    <t xml:space="preserve">Softtech Education Society </t>
  </si>
  <si>
    <t>Swara Sudha Sansthan</t>
  </si>
  <si>
    <t>Promoting Healthcare</t>
  </si>
  <si>
    <t>https://www.bitsaa.org/page/bitsaa-india-trust</t>
  </si>
  <si>
    <t>https://caregiversashasociety.com/</t>
  </si>
  <si>
    <t>https://www.foundationforpeace.org/</t>
  </si>
  <si>
    <t>https://maitribodh.org/</t>
  </si>
  <si>
    <t>https://www.pragyaepilepsycare.in/</t>
  </si>
  <si>
    <t>https://www.raginibentrust.org/</t>
  </si>
  <si>
    <t>https://rcmumbaiwestcoast.rotaryindia.org/</t>
  </si>
  <si>
    <t>http://www.socialshadowfoundation.com</t>
  </si>
  <si>
    <t>https://www.softtech.org.in/</t>
  </si>
  <si>
    <t>Promoting Education</t>
  </si>
  <si>
    <t>Promoting Livelihood</t>
  </si>
  <si>
    <t>Safeguarding environmental sustainability, protection of flora and fauna</t>
  </si>
  <si>
    <t>Promoting Rural Sports</t>
  </si>
  <si>
    <t>Contribution to Indian Institute of Technology for promoting education</t>
  </si>
  <si>
    <t>https://www.iitj.ac.in/main/en/iitj</t>
  </si>
  <si>
    <t>Syrma Johari Medtech Limited</t>
  </si>
  <si>
    <t>G-582-584 EPIP Boranada</t>
  </si>
  <si>
    <t>Jodhpur</t>
  </si>
  <si>
    <t>Details of CSR Expenditure in F.Y. 2024-25</t>
  </si>
  <si>
    <t>Total</t>
  </si>
  <si>
    <t>NA</t>
  </si>
  <si>
    <t xml:space="preserve">Website Link </t>
  </si>
  <si>
    <t>Foundation for Peace and Compassionate Leadership</t>
  </si>
  <si>
    <t>Plantation In Riico area</t>
  </si>
  <si>
    <t>Director IIT Jodhpur</t>
  </si>
  <si>
    <t>International Yoga Day -Camp in RIICO</t>
  </si>
  <si>
    <t>CSR Number</t>
  </si>
  <si>
    <t>CSR00006748</t>
  </si>
  <si>
    <t>CSR00061887</t>
  </si>
  <si>
    <t>CSR00006699</t>
  </si>
  <si>
    <t>Local Area</t>
  </si>
  <si>
    <t>Amount in Millions</t>
  </si>
  <si>
    <t>Yes</t>
  </si>
  <si>
    <t>No</t>
  </si>
  <si>
    <t>CSR00002892</t>
  </si>
  <si>
    <t>CSR00034147</t>
  </si>
  <si>
    <t>CSR00012645</t>
  </si>
  <si>
    <t>CSR00012161</t>
  </si>
  <si>
    <t>CSR00009345</t>
  </si>
  <si>
    <t>CSR00064616</t>
  </si>
  <si>
    <t>CSR00082857</t>
  </si>
  <si>
    <t>Mode of Implementation Direct(Yes/No)</t>
  </si>
  <si>
    <t>CSR00040820</t>
  </si>
  <si>
    <t>Location of this Project-District</t>
  </si>
  <si>
    <t>Location of this Project-State</t>
  </si>
  <si>
    <t>Kolkata</t>
  </si>
  <si>
    <t>West Bangal</t>
  </si>
  <si>
    <t>Ahmedabad</t>
  </si>
  <si>
    <t>Gujrat</t>
  </si>
  <si>
    <t>Rajasthan</t>
  </si>
  <si>
    <t>Pune</t>
  </si>
  <si>
    <t>Maharastra</t>
  </si>
  <si>
    <t>Mumbai</t>
  </si>
  <si>
    <t>PANVEL</t>
  </si>
  <si>
    <t>Bhilwara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</si>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</sst>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u/>
      <sz val="11"/>
      <color theme="10"/>
      <name val="Aptos Narrow"/>
      <family val="2"/>
      <scheme val="minor"/>
    </font>
    <font>
      <u/>
      <sz val="11"/>
      <color theme="10"/>
      <name val="Bookman Old Styl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0" borderId="1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ialshadowfoundation.com/" TargetMode="External"/><Relationship Id="rId3" Type="http://schemas.openxmlformats.org/officeDocument/2006/relationships/hyperlink" Target="https://www.foundationforpeace.org/" TargetMode="External"/><Relationship Id="rId7" Type="http://schemas.openxmlformats.org/officeDocument/2006/relationships/hyperlink" Target="https://rcmumbaiwestcoast.rotaryindia.org/" TargetMode="External"/><Relationship Id="rId2" Type="http://schemas.openxmlformats.org/officeDocument/2006/relationships/hyperlink" Target="https://caregiversashasociety.com/" TargetMode="External"/><Relationship Id="rId1" Type="http://schemas.openxmlformats.org/officeDocument/2006/relationships/hyperlink" Target="https://www.bitsaa.org/page/bitsaa-india-trust" TargetMode="External"/><Relationship Id="rId6" Type="http://schemas.openxmlformats.org/officeDocument/2006/relationships/hyperlink" Target="https://www.raginibentrust.org/" TargetMode="External"/><Relationship Id="rId5" Type="http://schemas.openxmlformats.org/officeDocument/2006/relationships/hyperlink" Target="https://www.pragyaepilepsycare.in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maitribodh.org/" TargetMode="External"/><Relationship Id="rId9" Type="http://schemas.openxmlformats.org/officeDocument/2006/relationships/hyperlink" Target="https://www.softtech.org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186D-03FE-4477-A351-25DB7BE0C7C5}">
  <dimension ref="A1:K21"/>
  <sheetViews>
    <sheetView tabSelected="1" workbookViewId="0">
      <selection activeCell="A4" sqref="A4:K4"/>
    </sheetView>
  </sheetViews>
  <sheetFormatPr defaultRowHeight="14.4" x14ac:dyDescent="0.3"/>
  <cols>
    <col min="1" max="1" width="8" style="14" bestFit="1" customWidth="1"/>
    <col min="2" max="2" width="37.109375" style="3" customWidth="1"/>
    <col min="3" max="3" width="26.5546875" style="3" bestFit="1" customWidth="1"/>
    <col min="4" max="4" width="16.44140625" style="3" bestFit="1" customWidth="1"/>
    <col min="5" max="5" width="14.109375" style="15" bestFit="1" customWidth="1"/>
    <col min="6" max="6" width="37.5546875" style="3" customWidth="1"/>
    <col min="7" max="7" width="19" style="3" customWidth="1"/>
    <col min="8" max="8" width="17" style="3" customWidth="1"/>
    <col min="9" max="9" width="18.77734375" style="3" customWidth="1"/>
    <col min="10" max="10" width="13.21875" style="3" customWidth="1"/>
    <col min="11" max="11" width="16.6640625" style="3" customWidth="1"/>
    <col min="12" max="16384" width="8.88671875" style="3"/>
  </cols>
  <sheetData>
    <row r="1" spans="1:11" x14ac:dyDescent="0.3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2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7" t="s">
        <v>34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1.4" x14ac:dyDescent="0.3">
      <c r="A5" s="6" t="s">
        <v>0</v>
      </c>
      <c r="B5" s="1" t="s">
        <v>37</v>
      </c>
      <c r="C5" s="1" t="s">
        <v>2</v>
      </c>
      <c r="D5" s="1" t="s">
        <v>3</v>
      </c>
      <c r="E5" s="1" t="s">
        <v>47</v>
      </c>
      <c r="F5" s="1" t="s">
        <v>1</v>
      </c>
      <c r="G5" s="1" t="s">
        <v>59</v>
      </c>
      <c r="H5" s="1" t="s">
        <v>60</v>
      </c>
      <c r="I5" s="1" t="s">
        <v>57</v>
      </c>
      <c r="J5" s="1" t="s">
        <v>46</v>
      </c>
      <c r="K5" s="1" t="s">
        <v>42</v>
      </c>
    </row>
    <row r="6" spans="1:11" ht="27.6" x14ac:dyDescent="0.3">
      <c r="A6" s="8">
        <v>1</v>
      </c>
      <c r="B6" s="9" t="s">
        <v>16</v>
      </c>
      <c r="C6" s="10" t="s">
        <v>4</v>
      </c>
      <c r="D6" s="4">
        <v>500000</v>
      </c>
      <c r="E6" s="4">
        <f>D6/10^6</f>
        <v>0.5</v>
      </c>
      <c r="F6" s="10" t="s">
        <v>25</v>
      </c>
      <c r="G6" s="10" t="s">
        <v>61</v>
      </c>
      <c r="H6" s="10" t="s">
        <v>62</v>
      </c>
      <c r="I6" s="10" t="s">
        <v>49</v>
      </c>
      <c r="J6" s="10" t="s">
        <v>49</v>
      </c>
      <c r="K6" s="11" t="s">
        <v>43</v>
      </c>
    </row>
    <row r="7" spans="1:11" x14ac:dyDescent="0.3">
      <c r="A7" s="8">
        <v>2</v>
      </c>
      <c r="B7" s="9" t="s">
        <v>17</v>
      </c>
      <c r="C7" s="10" t="s">
        <v>5</v>
      </c>
      <c r="D7" s="4">
        <v>500000</v>
      </c>
      <c r="E7" s="4">
        <f t="shared" ref="E7:E20" si="0">D7/10^6</f>
        <v>0.5</v>
      </c>
      <c r="F7" s="10" t="s">
        <v>15</v>
      </c>
      <c r="G7" s="10" t="s">
        <v>33</v>
      </c>
      <c r="H7" s="10" t="s">
        <v>65</v>
      </c>
      <c r="I7" s="10" t="s">
        <v>49</v>
      </c>
      <c r="J7" s="10" t="s">
        <v>48</v>
      </c>
      <c r="K7" s="11" t="s">
        <v>44</v>
      </c>
    </row>
    <row r="8" spans="1:11" ht="27.6" x14ac:dyDescent="0.3">
      <c r="A8" s="8">
        <v>3</v>
      </c>
      <c r="B8" s="10" t="s">
        <v>30</v>
      </c>
      <c r="C8" s="10" t="s">
        <v>40</v>
      </c>
      <c r="D8" s="4">
        <v>400000</v>
      </c>
      <c r="E8" s="4">
        <f t="shared" si="0"/>
        <v>0.4</v>
      </c>
      <c r="F8" s="10" t="s">
        <v>29</v>
      </c>
      <c r="G8" s="10" t="s">
        <v>33</v>
      </c>
      <c r="H8" s="10" t="s">
        <v>65</v>
      </c>
      <c r="I8" s="10" t="s">
        <v>49</v>
      </c>
      <c r="J8" s="10" t="s">
        <v>48</v>
      </c>
      <c r="K8" s="11" t="s">
        <v>45</v>
      </c>
    </row>
    <row r="9" spans="1:11" x14ac:dyDescent="0.3">
      <c r="A9" s="8">
        <v>4</v>
      </c>
      <c r="B9" s="10" t="s">
        <v>36</v>
      </c>
      <c r="C9" s="10" t="s">
        <v>6</v>
      </c>
      <c r="D9" s="4">
        <v>3800</v>
      </c>
      <c r="E9" s="4">
        <f t="shared" si="0"/>
        <v>3.8E-3</v>
      </c>
      <c r="F9" s="10" t="s">
        <v>15</v>
      </c>
      <c r="G9" s="10" t="s">
        <v>33</v>
      </c>
      <c r="H9" s="10" t="s">
        <v>65</v>
      </c>
      <c r="I9" s="10" t="s">
        <v>48</v>
      </c>
      <c r="J9" s="10" t="s">
        <v>48</v>
      </c>
      <c r="K9" s="11"/>
    </row>
    <row r="10" spans="1:11" ht="41.4" x14ac:dyDescent="0.3">
      <c r="A10" s="8">
        <v>5</v>
      </c>
      <c r="B10" s="9" t="s">
        <v>18</v>
      </c>
      <c r="C10" s="10" t="s">
        <v>38</v>
      </c>
      <c r="D10" s="4">
        <v>100000</v>
      </c>
      <c r="E10" s="4">
        <f t="shared" si="0"/>
        <v>0.1</v>
      </c>
      <c r="F10" s="10" t="s">
        <v>15</v>
      </c>
      <c r="G10" s="10" t="s">
        <v>66</v>
      </c>
      <c r="H10" s="10" t="s">
        <v>67</v>
      </c>
      <c r="I10" s="10" t="s">
        <v>49</v>
      </c>
      <c r="J10" s="10" t="s">
        <v>49</v>
      </c>
      <c r="K10" s="11" t="s">
        <v>58</v>
      </c>
    </row>
    <row r="11" spans="1:11" x14ac:dyDescent="0.3">
      <c r="A11" s="8">
        <v>6</v>
      </c>
      <c r="B11" s="10" t="s">
        <v>36</v>
      </c>
      <c r="C11" s="10" t="s">
        <v>7</v>
      </c>
      <c r="D11" s="4">
        <v>372533</v>
      </c>
      <c r="E11" s="4">
        <f t="shared" si="0"/>
        <v>0.372533</v>
      </c>
      <c r="F11" s="10" t="s">
        <v>28</v>
      </c>
      <c r="G11" s="10" t="s">
        <v>33</v>
      </c>
      <c r="H11" s="10" t="s">
        <v>65</v>
      </c>
      <c r="I11" s="10" t="s">
        <v>48</v>
      </c>
      <c r="J11" s="10" t="s">
        <v>48</v>
      </c>
      <c r="K11" s="11"/>
    </row>
    <row r="12" spans="1:11" ht="41.4" x14ac:dyDescent="0.3">
      <c r="A12" s="8">
        <v>7</v>
      </c>
      <c r="B12" s="10" t="s">
        <v>36</v>
      </c>
      <c r="C12" s="10" t="s">
        <v>41</v>
      </c>
      <c r="D12" s="4">
        <v>9720</v>
      </c>
      <c r="E12" s="4">
        <f t="shared" si="0"/>
        <v>9.7199999999999995E-3</v>
      </c>
      <c r="F12" s="10" t="s">
        <v>27</v>
      </c>
      <c r="G12" s="10" t="s">
        <v>33</v>
      </c>
      <c r="H12" s="10" t="s">
        <v>65</v>
      </c>
      <c r="I12" s="10" t="s">
        <v>48</v>
      </c>
      <c r="J12" s="10" t="s">
        <v>48</v>
      </c>
      <c r="K12" s="11"/>
    </row>
    <row r="13" spans="1:11" ht="27.6" x14ac:dyDescent="0.3">
      <c r="A13" s="8">
        <v>8</v>
      </c>
      <c r="B13" s="9" t="s">
        <v>19</v>
      </c>
      <c r="C13" s="10" t="s">
        <v>8</v>
      </c>
      <c r="D13" s="4">
        <v>100000</v>
      </c>
      <c r="E13" s="4">
        <f t="shared" si="0"/>
        <v>0.1</v>
      </c>
      <c r="F13" s="10" t="s">
        <v>15</v>
      </c>
      <c r="G13" s="10" t="s">
        <v>69</v>
      </c>
      <c r="H13" s="10" t="s">
        <v>67</v>
      </c>
      <c r="I13" s="10" t="s">
        <v>49</v>
      </c>
      <c r="J13" s="10" t="s">
        <v>49</v>
      </c>
      <c r="K13" s="11" t="s">
        <v>50</v>
      </c>
    </row>
    <row r="14" spans="1:11" ht="41.4" x14ac:dyDescent="0.3">
      <c r="A14" s="8">
        <v>9</v>
      </c>
      <c r="B14" s="10" t="s">
        <v>36</v>
      </c>
      <c r="C14" s="10" t="s">
        <v>39</v>
      </c>
      <c r="D14" s="4">
        <v>14916.89</v>
      </c>
      <c r="E14" s="4">
        <f t="shared" si="0"/>
        <v>1.4916889999999999E-2</v>
      </c>
      <c r="F14" s="10" t="s">
        <v>27</v>
      </c>
      <c r="G14" s="10" t="s">
        <v>33</v>
      </c>
      <c r="H14" s="10" t="s">
        <v>65</v>
      </c>
      <c r="I14" s="10" t="s">
        <v>48</v>
      </c>
      <c r="J14" s="10" t="s">
        <v>48</v>
      </c>
      <c r="K14" s="11"/>
    </row>
    <row r="15" spans="1:11" ht="27.6" x14ac:dyDescent="0.3">
      <c r="A15" s="8">
        <v>10</v>
      </c>
      <c r="B15" s="9" t="s">
        <v>20</v>
      </c>
      <c r="C15" s="10" t="s">
        <v>9</v>
      </c>
      <c r="D15" s="4">
        <v>37816.720000000001</v>
      </c>
      <c r="E15" s="4">
        <f t="shared" si="0"/>
        <v>3.7816719999999998E-2</v>
      </c>
      <c r="F15" s="10" t="s">
        <v>15</v>
      </c>
      <c r="G15" s="10" t="s">
        <v>70</v>
      </c>
      <c r="H15" s="10" t="s">
        <v>65</v>
      </c>
      <c r="I15" s="10" t="s">
        <v>49</v>
      </c>
      <c r="J15" s="10" t="s">
        <v>49</v>
      </c>
      <c r="K15" s="11" t="s">
        <v>51</v>
      </c>
    </row>
    <row r="16" spans="1:11" ht="27.6" x14ac:dyDescent="0.3">
      <c r="A16" s="8">
        <v>11</v>
      </c>
      <c r="B16" s="9" t="s">
        <v>21</v>
      </c>
      <c r="C16" s="10" t="s">
        <v>10</v>
      </c>
      <c r="D16" s="4">
        <v>2000000</v>
      </c>
      <c r="E16" s="4">
        <f t="shared" si="0"/>
        <v>2</v>
      </c>
      <c r="F16" s="10" t="s">
        <v>15</v>
      </c>
      <c r="G16" s="10" t="s">
        <v>63</v>
      </c>
      <c r="H16" s="10" t="s">
        <v>64</v>
      </c>
      <c r="I16" s="10" t="s">
        <v>49</v>
      </c>
      <c r="J16" s="10" t="s">
        <v>49</v>
      </c>
      <c r="K16" s="11" t="s">
        <v>52</v>
      </c>
    </row>
    <row r="17" spans="1:11" ht="27.6" x14ac:dyDescent="0.3">
      <c r="A17" s="8">
        <v>12</v>
      </c>
      <c r="B17" s="9" t="s">
        <v>22</v>
      </c>
      <c r="C17" s="10" t="s">
        <v>11</v>
      </c>
      <c r="D17" s="4">
        <v>17017.53</v>
      </c>
      <c r="E17" s="4">
        <f t="shared" si="0"/>
        <v>1.7017529999999999E-2</v>
      </c>
      <c r="F17" s="10" t="s">
        <v>15</v>
      </c>
      <c r="G17" s="10" t="s">
        <v>68</v>
      </c>
      <c r="H17" s="10" t="s">
        <v>67</v>
      </c>
      <c r="I17" s="10" t="s">
        <v>49</v>
      </c>
      <c r="J17" s="10" t="s">
        <v>49</v>
      </c>
      <c r="K17" s="11" t="s">
        <v>53</v>
      </c>
    </row>
    <row r="18" spans="1:11" ht="27.6" x14ac:dyDescent="0.3">
      <c r="A18" s="8">
        <v>13</v>
      </c>
      <c r="B18" s="9" t="s">
        <v>23</v>
      </c>
      <c r="C18" s="10" t="s">
        <v>12</v>
      </c>
      <c r="D18" s="4">
        <v>2500000</v>
      </c>
      <c r="E18" s="4">
        <f t="shared" si="0"/>
        <v>2.5</v>
      </c>
      <c r="F18" s="10" t="s">
        <v>25</v>
      </c>
      <c r="G18" s="10" t="s">
        <v>71</v>
      </c>
      <c r="H18" s="10" t="s">
        <v>71</v>
      </c>
      <c r="I18" s="10" t="s">
        <v>49</v>
      </c>
      <c r="J18" s="10" t="s">
        <v>49</v>
      </c>
      <c r="K18" s="11" t="s">
        <v>56</v>
      </c>
    </row>
    <row r="19" spans="1:11" ht="27.6" x14ac:dyDescent="0.3">
      <c r="A19" s="8">
        <v>14</v>
      </c>
      <c r="B19" s="9" t="s">
        <v>24</v>
      </c>
      <c r="C19" s="10" t="s">
        <v>13</v>
      </c>
      <c r="D19" s="4">
        <v>2500000</v>
      </c>
      <c r="E19" s="4">
        <f t="shared" si="0"/>
        <v>2.5</v>
      </c>
      <c r="F19" s="10" t="s">
        <v>25</v>
      </c>
      <c r="G19" s="10" t="s">
        <v>33</v>
      </c>
      <c r="H19" s="10" t="s">
        <v>65</v>
      </c>
      <c r="I19" s="10" t="s">
        <v>49</v>
      </c>
      <c r="J19" s="10" t="s">
        <v>48</v>
      </c>
      <c r="K19" s="11" t="s">
        <v>54</v>
      </c>
    </row>
    <row r="20" spans="1:11" x14ac:dyDescent="0.3">
      <c r="A20" s="8">
        <v>15</v>
      </c>
      <c r="B20" s="10" t="s">
        <v>36</v>
      </c>
      <c r="C20" s="10" t="s">
        <v>14</v>
      </c>
      <c r="D20" s="4">
        <v>200000</v>
      </c>
      <c r="E20" s="4">
        <f t="shared" si="0"/>
        <v>0.2</v>
      </c>
      <c r="F20" s="10" t="s">
        <v>26</v>
      </c>
      <c r="G20" s="10" t="s">
        <v>33</v>
      </c>
      <c r="H20" s="10" t="s">
        <v>65</v>
      </c>
      <c r="I20" s="10" t="s">
        <v>49</v>
      </c>
      <c r="J20" s="10" t="s">
        <v>48</v>
      </c>
      <c r="K20" s="11" t="s">
        <v>55</v>
      </c>
    </row>
    <row r="21" spans="1:11" x14ac:dyDescent="0.3">
      <c r="A21" s="12"/>
      <c r="B21" s="13"/>
      <c r="C21" s="1" t="s">
        <v>35</v>
      </c>
      <c r="D21" s="5">
        <f>SUM(D6:D20)</f>
        <v>9255804.1400000006</v>
      </c>
      <c r="E21" s="5">
        <f>SUM(E6:E20)</f>
        <v>9.2558041399999986</v>
      </c>
      <c r="F21" s="13"/>
      <c r="G21" s="13"/>
      <c r="H21" s="13"/>
      <c r="I21" s="13"/>
      <c r="J21" s="13"/>
      <c r="K21" s="11"/>
    </row>
  </sheetData>
  <autoFilter ref="A5:K21" xr:uid="{B739186D-03FE-4477-A351-25DB7BE0C7C5}"/>
  <mergeCells count="4">
    <mergeCell ref="A1:K1"/>
    <mergeCell ref="A2:K2"/>
    <mergeCell ref="A3:K3"/>
    <mergeCell ref="A4:K4"/>
  </mergeCells>
  <hyperlinks>
    <hyperlink ref="B6" r:id="rId1" xr:uid="{830751E3-E2B9-43F9-BA86-CAEAFA14EE7F}"/>
    <hyperlink ref="B7" r:id="rId2" xr:uid="{DDDF6CE4-5BD3-497A-875B-8F6D76315C6B}"/>
    <hyperlink ref="B10" r:id="rId3" xr:uid="{4A805386-0314-4766-9893-935A7232E706}"/>
    <hyperlink ref="B13" r:id="rId4" xr:uid="{8478C079-729C-4330-A0EC-9174C3F6E055}"/>
    <hyperlink ref="B15" r:id="rId5" xr:uid="{69828D1E-ECB1-4A84-B48E-C2DF7C5D655A}"/>
    <hyperlink ref="B16" r:id="rId6" xr:uid="{C9934273-1339-4ADD-8DEF-9F541BDC1CE4}"/>
    <hyperlink ref="B17" r:id="rId7" xr:uid="{A43D1990-FAAF-4FAE-8E5B-D52977F37BAF}"/>
    <hyperlink ref="B18" r:id="rId8" xr:uid="{1A6EBED7-EC92-44C0-96FB-70E02C0FBBC1}"/>
    <hyperlink ref="B19" r:id="rId9" xr:uid="{166E451A-8615-4540-B792-C3E88E64FB8A}"/>
  </hyperlinks>
  <pageMargins left="0.7" right="0.7" top="0.75" bottom="0.75" header="0.3" footer="0.3"/>
  <pageSetup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Bharat Singh</dc:creator>
  <cp:lastModifiedBy>Nakul Deokar</cp:lastModifiedBy>
  <cp:lastPrinted>2026-05-03T05:46:23Z</cp:lastPrinted>
  <dcterms:created xsi:type="dcterms:W3CDTF">2025-06-18T11:39:12Z</dcterms:created>
  <dcterms:modified xsi:type="dcterms:W3CDTF">2026-05-03T05:50:01Z</dcterms:modified>
</cp:coreProperties>
</file>